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Dokumentai\Darbo uzmokescio ataskaita\"/>
    </mc:Choice>
  </mc:AlternateContent>
  <bookViews>
    <workbookView xWindow="0" yWindow="0" windowWidth="28800" windowHeight="13875"/>
  </bookViews>
  <sheets>
    <sheet name="2023-I" sheetId="1" r:id="rId1"/>
    <sheet name="2022 m." sheetId="2" r:id="rId2"/>
  </sheets>
  <calcPr calcId="152511"/>
</workbook>
</file>

<file path=xl/calcChain.xml><?xml version="1.0" encoding="utf-8"?>
<calcChain xmlns="http://schemas.openxmlformats.org/spreadsheetml/2006/main">
  <c r="D18" i="2" l="1"/>
  <c r="C18" i="2"/>
</calcChain>
</file>

<file path=xl/sharedStrings.xml><?xml version="1.0" encoding="utf-8"?>
<sst xmlns="http://schemas.openxmlformats.org/spreadsheetml/2006/main" count="202" uniqueCount="87">
  <si>
    <t>Pagėgių savivaldybės Šeimos gerovės centras, 190989846</t>
  </si>
  <si>
    <t>(Įstaigos pavadinimas, kodas)</t>
  </si>
  <si>
    <t>VIDUTINIO MĖNESINIO BRUTO DARBO UŽMOKESČIO ATASKAITA</t>
  </si>
  <si>
    <t>Eil.</t>
  </si>
  <si>
    <t>Pareigų (pareigybės) pavadinimas</t>
  </si>
  <si>
    <t xml:space="preserve">Etatų </t>
  </si>
  <si>
    <t>Darbuotojų</t>
  </si>
  <si>
    <t>Nr.</t>
  </si>
  <si>
    <t/>
  </si>
  <si>
    <t>skaičius</t>
  </si>
  <si>
    <t>Asmeninis asistentas</t>
  </si>
  <si>
    <t>1115,87</t>
  </si>
  <si>
    <t>Bendrosios praktikos slaugytoja</t>
  </si>
  <si>
    <t>1201,87</t>
  </si>
  <si>
    <t>Buhalterė</t>
  </si>
  <si>
    <t>Direktorė</t>
  </si>
  <si>
    <t>3549,40</t>
  </si>
  <si>
    <t>Gerovės konsultantas</t>
  </si>
  <si>
    <t>1803,52</t>
  </si>
  <si>
    <t>Individualios priežiūros darbuotojas</t>
  </si>
  <si>
    <t>1257,04</t>
  </si>
  <si>
    <t>Informacinių sistemų specialistas</t>
  </si>
  <si>
    <t>1659,74</t>
  </si>
  <si>
    <t>Koordinatorė</t>
  </si>
  <si>
    <t>1763,68</t>
  </si>
  <si>
    <t>Kūrikas-pastatų priežiūros darbininkas</t>
  </si>
  <si>
    <t>1021,80</t>
  </si>
  <si>
    <t>Masažuotoja</t>
  </si>
  <si>
    <t>1158,95</t>
  </si>
  <si>
    <t>Personalo specialistė</t>
  </si>
  <si>
    <t>1304,82</t>
  </si>
  <si>
    <t>Psichologas</t>
  </si>
  <si>
    <t>1853,54</t>
  </si>
  <si>
    <t>Sekretorė</t>
  </si>
  <si>
    <t>1209,03</t>
  </si>
  <si>
    <t>Slaugytojos padėjėja</t>
  </si>
  <si>
    <t>1096,31</t>
  </si>
  <si>
    <t>Soc.darbuotoja - atvejo vadybininkė</t>
  </si>
  <si>
    <t>1892,94</t>
  </si>
  <si>
    <t>Socialinė darbuotoja</t>
  </si>
  <si>
    <t>1681,69</t>
  </si>
  <si>
    <t>Socialinė darbuotoja, atestuota pagal Globėjų ir Įtėvių mokymo ir konsultavimo (GIMK) programą</t>
  </si>
  <si>
    <t>1446,91</t>
  </si>
  <si>
    <t>Socialinis darbuotojas, atliekantis Globos centro koordinatoriaus funkcijas</t>
  </si>
  <si>
    <t>1487,23</t>
  </si>
  <si>
    <t>Ūkvedys</t>
  </si>
  <si>
    <t>1347,43</t>
  </si>
  <si>
    <t>Vaikų užimtumo specialistė</t>
  </si>
  <si>
    <t>1215,49</t>
  </si>
  <si>
    <t>Vairuotojas</t>
  </si>
  <si>
    <t>1247,15</t>
  </si>
  <si>
    <t>Valytoja</t>
  </si>
  <si>
    <t>711,22</t>
  </si>
  <si>
    <t>Vyr. buhalterė</t>
  </si>
  <si>
    <t>2221,66</t>
  </si>
  <si>
    <t>Vyr. socialinė darbuotoja</t>
  </si>
  <si>
    <t>1377,75</t>
  </si>
  <si>
    <t>1161,16</t>
  </si>
  <si>
    <t>1770,20</t>
  </si>
  <si>
    <t>1785,59</t>
  </si>
  <si>
    <t>1199,36</t>
  </si>
  <si>
    <t>1562,71</t>
  </si>
  <si>
    <t>1927,14</t>
  </si>
  <si>
    <t>1138,29</t>
  </si>
  <si>
    <t>2133,26</t>
  </si>
  <si>
    <t>739,50</t>
  </si>
  <si>
    <t>2022 m.     2 ketvirtis</t>
  </si>
  <si>
    <t>2022 m.    3 ketvirtis</t>
  </si>
  <si>
    <t>2022 m.     4 ketvirtis</t>
  </si>
  <si>
    <t>2023 m. sausio 06 d.</t>
  </si>
  <si>
    <t>Buhalterė, laikinai vykdanti vyr. buhalterės pareigas</t>
  </si>
  <si>
    <t>Darbininkas - kūrikas</t>
  </si>
  <si>
    <t>1497,40</t>
  </si>
  <si>
    <t>1021,72</t>
  </si>
  <si>
    <t>Vidutinis mėnesinis bruto darbo užmokestis (Eur) pilnam etatui</t>
  </si>
  <si>
    <t>Direktorės pavaduotoja socialiniams reikalams</t>
  </si>
  <si>
    <t>2239,44</t>
  </si>
  <si>
    <t>2022 m.     1 ketvirtis</t>
  </si>
  <si>
    <t>2023 m. balandžio 20 d.</t>
  </si>
  <si>
    <t>2023 m.     1 ketvirtis</t>
  </si>
  <si>
    <t>Bendrosios praktikos slaugytoja*</t>
  </si>
  <si>
    <t>Atvejo vadybininkas (Integrali pagalba)*</t>
  </si>
  <si>
    <t>Buhalterė*</t>
  </si>
  <si>
    <t>Buhalterė, laikinai vykdanti vyr. buhalterės pareigas*</t>
  </si>
  <si>
    <t>Darbininkas - kūrikas*</t>
  </si>
  <si>
    <t>Direktorė*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</si>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</sst>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27]#,##0.00;\-#,##0.00"/>
    <numFmt numFmtId="165" formatCode="[$-10427]0;\(0\)"/>
  </numFmts>
  <fonts count="8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Times New Roman"/>
    </font>
    <font>
      <sz val="8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186"/>
    </font>
    <font>
      <sz val="11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1" fillId="0" borderId="0" xfId="0" applyFont="1" applyFill="1" applyBorder="1"/>
    <xf numFmtId="0" fontId="4" fillId="0" borderId="2" xfId="1" applyNumberFormat="1" applyFont="1" applyFill="1" applyBorder="1" applyAlignment="1">
      <alignment horizontal="center" wrapText="1" readingOrder="1"/>
    </xf>
    <xf numFmtId="0" fontId="4" fillId="0" borderId="4" xfId="1" applyNumberFormat="1" applyFont="1" applyFill="1" applyBorder="1" applyAlignment="1">
      <alignment horizontal="center" vertical="top" wrapText="1" readingOrder="1"/>
    </xf>
    <xf numFmtId="0" fontId="2" fillId="0" borderId="3" xfId="1" applyNumberFormat="1" applyFont="1" applyFill="1" applyBorder="1" applyAlignment="1">
      <alignment vertical="top" wrapText="1" readingOrder="1"/>
    </xf>
    <xf numFmtId="0" fontId="2" fillId="0" borderId="3" xfId="1" applyNumberFormat="1" applyFont="1" applyFill="1" applyBorder="1" applyAlignment="1">
      <alignment horizontal="left" vertical="top" wrapText="1" readingOrder="1"/>
    </xf>
    <xf numFmtId="164" fontId="2" fillId="0" borderId="3" xfId="1" applyNumberFormat="1" applyFont="1" applyFill="1" applyBorder="1" applyAlignment="1">
      <alignment horizontal="right" vertical="top" wrapText="1" readingOrder="1"/>
    </xf>
    <xf numFmtId="165" fontId="2" fillId="0" borderId="3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0" borderId="5" xfId="1" applyNumberFormat="1" applyFont="1" applyFill="1" applyBorder="1" applyAlignment="1">
      <alignment horizontal="center" wrapText="1" readingOrder="1"/>
    </xf>
    <xf numFmtId="0" fontId="6" fillId="0" borderId="4" xfId="1" applyNumberFormat="1" applyFont="1" applyFill="1" applyBorder="1" applyAlignment="1">
      <alignment horizontal="center" vertical="top" wrapText="1" readingOrder="1"/>
    </xf>
    <xf numFmtId="2" fontId="2" fillId="0" borderId="3" xfId="1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2" fillId="0" borderId="3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2" fontId="1" fillId="0" borderId="0" xfId="0" applyNumberFormat="1" applyFont="1" applyFill="1" applyBorder="1" applyAlignment="1">
      <alignment horizontal="center" readingOrder="1"/>
    </xf>
    <xf numFmtId="165" fontId="1" fillId="0" borderId="0" xfId="0" applyNumberFormat="1" applyFont="1" applyFill="1" applyBorder="1"/>
    <xf numFmtId="0" fontId="1" fillId="0" borderId="0" xfId="0" applyFont="1" applyFill="1" applyBorder="1"/>
    <xf numFmtId="0" fontId="4" fillId="0" borderId="6" xfId="1" applyNumberFormat="1" applyFont="1" applyFill="1" applyBorder="1" applyAlignment="1">
      <alignment horizontal="center" vertical="top" wrapText="1" readingOrder="1"/>
    </xf>
    <xf numFmtId="0" fontId="1" fillId="0" borderId="6" xfId="0" applyFont="1" applyFill="1" applyBorder="1" applyAlignment="1">
      <alignment wrapText="1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center" vertical="top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tabSelected="1" topLeftCell="A10" zoomScaleNormal="100" workbookViewId="0">
      <selection activeCell="N32" sqref="N32"/>
    </sheetView>
  </sheetViews>
  <sheetFormatPr defaultRowHeight="15" x14ac:dyDescent="0.25"/>
  <cols>
    <col min="1" max="1" width="3.7109375" customWidth="1"/>
    <col min="2" max="2" width="32.42578125" customWidth="1"/>
    <col min="3" max="3" width="7.7109375" customWidth="1"/>
    <col min="4" max="4" width="9.5703125" customWidth="1"/>
    <col min="5" max="6" width="9.42578125" style="7" customWidth="1"/>
    <col min="7" max="8" width="9.42578125" customWidth="1"/>
    <col min="9" max="9" width="4.42578125" customWidth="1"/>
  </cols>
  <sheetData>
    <row r="1" spans="1:9" ht="14.1" customHeight="1" x14ac:dyDescent="0.25">
      <c r="A1" s="21" t="s">
        <v>0</v>
      </c>
      <c r="B1" s="22"/>
      <c r="C1" s="22"/>
      <c r="D1" s="22"/>
      <c r="E1" s="22"/>
      <c r="F1" s="22"/>
      <c r="G1" s="22"/>
      <c r="H1" s="22"/>
    </row>
    <row r="2" spans="1:9" ht="14.1" customHeight="1" x14ac:dyDescent="0.25">
      <c r="A2" s="23" t="s">
        <v>1</v>
      </c>
      <c r="B2" s="24"/>
      <c r="C2" s="24"/>
      <c r="D2" s="24"/>
      <c r="E2" s="24"/>
      <c r="F2" s="24"/>
      <c r="G2" s="24"/>
      <c r="H2" s="24"/>
    </row>
    <row r="3" spans="1:9" ht="7.9" customHeight="1" x14ac:dyDescent="0.25"/>
    <row r="4" spans="1:9" ht="14.1" customHeight="1" x14ac:dyDescent="0.25">
      <c r="A4" s="25" t="s">
        <v>2</v>
      </c>
      <c r="B4" s="22"/>
      <c r="C4" s="22"/>
      <c r="D4" s="22"/>
      <c r="E4" s="22"/>
      <c r="F4" s="22"/>
      <c r="G4" s="22"/>
      <c r="H4" s="22"/>
    </row>
    <row r="5" spans="1:9" ht="3.95" customHeight="1" x14ac:dyDescent="0.25"/>
    <row r="6" spans="1:9" ht="14.1" customHeight="1" x14ac:dyDescent="0.25">
      <c r="A6" s="21" t="s">
        <v>78</v>
      </c>
      <c r="B6" s="22"/>
      <c r="C6" s="22"/>
      <c r="D6" s="22"/>
      <c r="E6" s="22"/>
      <c r="F6" s="22"/>
      <c r="G6" s="22"/>
      <c r="H6" s="22"/>
    </row>
    <row r="7" spans="1:9" ht="17.649999999999999" customHeight="1" x14ac:dyDescent="0.25"/>
    <row r="8" spans="1:9" ht="28.5" customHeight="1" x14ac:dyDescent="0.25">
      <c r="A8" s="1" t="s">
        <v>3</v>
      </c>
      <c r="B8" s="1" t="s">
        <v>4</v>
      </c>
      <c r="C8" s="1" t="s">
        <v>5</v>
      </c>
      <c r="D8" s="8" t="s">
        <v>6</v>
      </c>
      <c r="E8" s="19" t="s">
        <v>74</v>
      </c>
      <c r="F8" s="20"/>
      <c r="G8" s="20"/>
      <c r="H8" s="20"/>
    </row>
    <row r="9" spans="1:9" ht="36.75" customHeight="1" x14ac:dyDescent="0.25">
      <c r="A9" s="2" t="s">
        <v>7</v>
      </c>
      <c r="B9" s="2" t="s">
        <v>8</v>
      </c>
      <c r="C9" s="2" t="s">
        <v>9</v>
      </c>
      <c r="D9" s="2" t="s">
        <v>9</v>
      </c>
      <c r="E9" s="9" t="s">
        <v>66</v>
      </c>
      <c r="F9" s="2" t="s">
        <v>67</v>
      </c>
      <c r="G9" s="2" t="s">
        <v>68</v>
      </c>
      <c r="H9" s="2" t="s">
        <v>79</v>
      </c>
    </row>
    <row r="10" spans="1:9" ht="16.5" customHeight="1" x14ac:dyDescent="0.25">
      <c r="A10" s="3">
        <v>1</v>
      </c>
      <c r="B10" s="4" t="s">
        <v>10</v>
      </c>
      <c r="C10" s="5">
        <v>3.5</v>
      </c>
      <c r="D10" s="6">
        <v>12</v>
      </c>
      <c r="E10" s="10">
        <v>1168.3900000000001</v>
      </c>
      <c r="F10" s="13" t="s">
        <v>11</v>
      </c>
      <c r="G10" s="13" t="s">
        <v>57</v>
      </c>
      <c r="H10" s="13">
        <v>1253.55</v>
      </c>
      <c r="I10" s="11"/>
    </row>
    <row r="11" spans="1:9" s="18" customFormat="1" ht="16.5" customHeight="1" x14ac:dyDescent="0.25">
      <c r="A11" s="3">
        <v>2</v>
      </c>
      <c r="B11" s="4" t="s">
        <v>81</v>
      </c>
      <c r="C11" s="5">
        <v>0.5</v>
      </c>
      <c r="D11" s="6">
        <v>1</v>
      </c>
      <c r="E11" s="10" t="s">
        <v>86</v>
      </c>
      <c r="F11" s="13" t="s">
        <v>86</v>
      </c>
      <c r="G11" s="13" t="s">
        <v>86</v>
      </c>
      <c r="H11" s="13" t="s">
        <v>86</v>
      </c>
      <c r="I11" s="11"/>
    </row>
    <row r="12" spans="1:9" ht="16.5" customHeight="1" x14ac:dyDescent="0.25">
      <c r="A12" s="3">
        <v>3</v>
      </c>
      <c r="B12" s="4" t="s">
        <v>80</v>
      </c>
      <c r="C12" s="5">
        <v>0.5</v>
      </c>
      <c r="D12" s="6">
        <v>1</v>
      </c>
      <c r="E12" s="10" t="s">
        <v>86</v>
      </c>
      <c r="F12" s="13" t="s">
        <v>86</v>
      </c>
      <c r="G12" s="13" t="s">
        <v>86</v>
      </c>
      <c r="H12" s="13" t="s">
        <v>86</v>
      </c>
      <c r="I12" s="11"/>
    </row>
    <row r="13" spans="1:9" ht="16.5" customHeight="1" x14ac:dyDescent="0.25">
      <c r="A13" s="3">
        <v>4</v>
      </c>
      <c r="B13" s="4" t="s">
        <v>82</v>
      </c>
      <c r="C13" s="5">
        <v>1</v>
      </c>
      <c r="D13" s="6">
        <v>1</v>
      </c>
      <c r="E13" s="10" t="s">
        <v>86</v>
      </c>
      <c r="F13" s="10" t="s">
        <v>86</v>
      </c>
      <c r="G13" s="10" t="s">
        <v>86</v>
      </c>
      <c r="H13" s="10" t="s">
        <v>86</v>
      </c>
      <c r="I13" s="12"/>
    </row>
    <row r="14" spans="1:9" s="7" customFormat="1" ht="25.5" x14ac:dyDescent="0.25">
      <c r="A14" s="3"/>
      <c r="B14" s="4" t="s">
        <v>83</v>
      </c>
      <c r="C14" s="5">
        <v>0.5</v>
      </c>
      <c r="D14" s="6">
        <v>1</v>
      </c>
      <c r="E14" s="10" t="s">
        <v>86</v>
      </c>
      <c r="F14" s="10" t="s">
        <v>86</v>
      </c>
      <c r="G14" s="10" t="s">
        <v>86</v>
      </c>
      <c r="H14" s="10" t="s">
        <v>86</v>
      </c>
      <c r="I14" s="12"/>
    </row>
    <row r="15" spans="1:9" s="7" customFormat="1" ht="16.5" customHeight="1" x14ac:dyDescent="0.25">
      <c r="A15" s="3"/>
      <c r="B15" s="4" t="s">
        <v>84</v>
      </c>
      <c r="C15" s="5">
        <v>1</v>
      </c>
      <c r="D15" s="6">
        <v>1</v>
      </c>
      <c r="E15" s="13" t="s">
        <v>86</v>
      </c>
      <c r="F15" s="13" t="s">
        <v>86</v>
      </c>
      <c r="G15" s="13" t="s">
        <v>86</v>
      </c>
      <c r="H15" s="13" t="s">
        <v>86</v>
      </c>
      <c r="I15" s="12"/>
    </row>
    <row r="16" spans="1:9" ht="16.5" customHeight="1" x14ac:dyDescent="0.25">
      <c r="A16" s="3">
        <v>5</v>
      </c>
      <c r="B16" s="4" t="s">
        <v>85</v>
      </c>
      <c r="C16" s="5">
        <v>1</v>
      </c>
      <c r="D16" s="6">
        <v>1</v>
      </c>
      <c r="E16" s="10" t="s">
        <v>86</v>
      </c>
      <c r="F16" s="13" t="s">
        <v>86</v>
      </c>
      <c r="G16" s="13" t="s">
        <v>86</v>
      </c>
      <c r="H16" s="13" t="s">
        <v>86</v>
      </c>
      <c r="I16" s="12"/>
    </row>
    <row r="17" spans="1:9" ht="16.5" customHeight="1" x14ac:dyDescent="0.25">
      <c r="A17" s="3">
        <v>6</v>
      </c>
      <c r="B17" s="4" t="s">
        <v>17</v>
      </c>
      <c r="C17" s="5">
        <v>0.75</v>
      </c>
      <c r="D17" s="6">
        <v>1</v>
      </c>
      <c r="E17" s="10" t="s">
        <v>86</v>
      </c>
      <c r="F17" s="13" t="s">
        <v>86</v>
      </c>
      <c r="G17" s="13" t="s">
        <v>86</v>
      </c>
      <c r="H17" s="13" t="s">
        <v>86</v>
      </c>
      <c r="I17" s="12"/>
    </row>
    <row r="18" spans="1:9" ht="16.5" customHeight="1" x14ac:dyDescent="0.25">
      <c r="A18" s="3">
        <v>7</v>
      </c>
      <c r="B18" s="4" t="s">
        <v>19</v>
      </c>
      <c r="C18" s="5">
        <v>48.78</v>
      </c>
      <c r="D18" s="6">
        <v>74</v>
      </c>
      <c r="E18" s="10">
        <v>1248.7</v>
      </c>
      <c r="F18" s="13" t="s">
        <v>20</v>
      </c>
      <c r="G18" s="13">
        <v>1217.76</v>
      </c>
      <c r="H18" s="13">
        <v>1345.72</v>
      </c>
      <c r="I18" s="12"/>
    </row>
    <row r="19" spans="1:9" ht="16.5" customHeight="1" x14ac:dyDescent="0.25">
      <c r="A19" s="3">
        <v>8</v>
      </c>
      <c r="B19" s="4" t="s">
        <v>21</v>
      </c>
      <c r="C19" s="5">
        <v>0.4</v>
      </c>
      <c r="D19" s="6">
        <v>1</v>
      </c>
      <c r="E19" s="10" t="s">
        <v>86</v>
      </c>
      <c r="F19" s="13" t="s">
        <v>86</v>
      </c>
      <c r="G19" s="13" t="s">
        <v>86</v>
      </c>
      <c r="H19" s="13" t="s">
        <v>86</v>
      </c>
      <c r="I19" s="12"/>
    </row>
    <row r="20" spans="1:9" ht="16.5" customHeight="1" x14ac:dyDescent="0.25">
      <c r="A20" s="3">
        <v>9</v>
      </c>
      <c r="B20" s="4" t="s">
        <v>23</v>
      </c>
      <c r="C20" s="5">
        <v>0.75</v>
      </c>
      <c r="D20" s="6">
        <v>2</v>
      </c>
      <c r="E20" s="10">
        <v>1772.59</v>
      </c>
      <c r="F20" s="13" t="s">
        <v>24</v>
      </c>
      <c r="G20" s="13" t="s">
        <v>59</v>
      </c>
      <c r="H20" s="13">
        <v>1789.65</v>
      </c>
      <c r="I20" s="12"/>
    </row>
    <row r="21" spans="1:9" ht="16.5" customHeight="1" x14ac:dyDescent="0.25">
      <c r="A21" s="3">
        <v>10</v>
      </c>
      <c r="B21" s="4" t="s">
        <v>25</v>
      </c>
      <c r="C21" s="5">
        <v>2</v>
      </c>
      <c r="D21" s="6">
        <v>2</v>
      </c>
      <c r="E21" s="10">
        <v>970.74</v>
      </c>
      <c r="F21" s="13" t="s">
        <v>26</v>
      </c>
      <c r="G21" s="13" t="s">
        <v>60</v>
      </c>
      <c r="H21" s="13">
        <v>1162.33</v>
      </c>
      <c r="I21" s="12"/>
    </row>
    <row r="22" spans="1:9" ht="16.5" customHeight="1" x14ac:dyDescent="0.25">
      <c r="A22" s="3">
        <v>11</v>
      </c>
      <c r="B22" s="4" t="s">
        <v>27</v>
      </c>
      <c r="C22" s="5">
        <v>0.75</v>
      </c>
      <c r="D22" s="6">
        <v>1</v>
      </c>
      <c r="E22" s="10" t="s">
        <v>86</v>
      </c>
      <c r="F22" s="13" t="s">
        <v>86</v>
      </c>
      <c r="G22" s="13" t="s">
        <v>86</v>
      </c>
      <c r="H22" s="13" t="s">
        <v>86</v>
      </c>
      <c r="I22" s="12"/>
    </row>
    <row r="23" spans="1:9" ht="16.5" customHeight="1" x14ac:dyDescent="0.25">
      <c r="A23" s="3">
        <v>12</v>
      </c>
      <c r="B23" s="4" t="s">
        <v>29</v>
      </c>
      <c r="C23" s="5">
        <v>1</v>
      </c>
      <c r="D23" s="6">
        <v>1</v>
      </c>
      <c r="E23" s="10" t="s">
        <v>86</v>
      </c>
      <c r="F23" s="13" t="s">
        <v>86</v>
      </c>
      <c r="G23" s="13" t="s">
        <v>86</v>
      </c>
      <c r="H23" s="13" t="s">
        <v>86</v>
      </c>
      <c r="I23" s="12"/>
    </row>
    <row r="24" spans="1:9" ht="16.5" customHeight="1" x14ac:dyDescent="0.25">
      <c r="A24" s="3">
        <v>13</v>
      </c>
      <c r="B24" s="4" t="s">
        <v>31</v>
      </c>
      <c r="C24" s="5">
        <v>0.5</v>
      </c>
      <c r="D24" s="6">
        <v>1</v>
      </c>
      <c r="E24" s="10" t="s">
        <v>86</v>
      </c>
      <c r="F24" s="13" t="s">
        <v>86</v>
      </c>
      <c r="G24" s="13" t="s">
        <v>86</v>
      </c>
      <c r="H24" s="13" t="s">
        <v>86</v>
      </c>
      <c r="I24" s="12"/>
    </row>
    <row r="25" spans="1:9" ht="16.5" customHeight="1" x14ac:dyDescent="0.25">
      <c r="A25" s="3">
        <v>14</v>
      </c>
      <c r="B25" s="4" t="s">
        <v>33</v>
      </c>
      <c r="C25" s="5">
        <v>1</v>
      </c>
      <c r="D25" s="6">
        <v>1</v>
      </c>
      <c r="E25" s="10" t="s">
        <v>86</v>
      </c>
      <c r="F25" s="13" t="s">
        <v>86</v>
      </c>
      <c r="G25" s="13" t="s">
        <v>86</v>
      </c>
      <c r="H25" s="13" t="s">
        <v>86</v>
      </c>
      <c r="I25" s="12"/>
    </row>
    <row r="26" spans="1:9" ht="16.5" customHeight="1" x14ac:dyDescent="0.25">
      <c r="A26" s="3">
        <v>15</v>
      </c>
      <c r="B26" s="4" t="s">
        <v>35</v>
      </c>
      <c r="C26" s="5">
        <v>2</v>
      </c>
      <c r="D26" s="6">
        <v>4</v>
      </c>
      <c r="E26" s="10">
        <v>1212.99</v>
      </c>
      <c r="F26" s="13" t="s">
        <v>36</v>
      </c>
      <c r="G26" s="13" t="s">
        <v>63</v>
      </c>
      <c r="H26" s="13">
        <v>926.24</v>
      </c>
      <c r="I26" s="12"/>
    </row>
    <row r="27" spans="1:9" ht="16.5" customHeight="1" x14ac:dyDescent="0.25">
      <c r="A27" s="3">
        <v>16</v>
      </c>
      <c r="B27" s="4" t="s">
        <v>37</v>
      </c>
      <c r="C27" s="5">
        <v>2.5</v>
      </c>
      <c r="D27" s="6">
        <v>4</v>
      </c>
      <c r="E27" s="10">
        <v>1952.98</v>
      </c>
      <c r="F27" s="13" t="s">
        <v>38</v>
      </c>
      <c r="G27" s="13">
        <v>1847.33</v>
      </c>
      <c r="H27" s="13">
        <v>1984.77</v>
      </c>
      <c r="I27" s="12"/>
    </row>
    <row r="28" spans="1:9" ht="16.5" customHeight="1" x14ac:dyDescent="0.25">
      <c r="A28" s="3">
        <v>17</v>
      </c>
      <c r="B28" s="4" t="s">
        <v>39</v>
      </c>
      <c r="C28" s="5">
        <v>11</v>
      </c>
      <c r="D28" s="6">
        <v>13</v>
      </c>
      <c r="E28" s="10">
        <v>1657.69</v>
      </c>
      <c r="F28" s="13" t="s">
        <v>40</v>
      </c>
      <c r="G28" s="13">
        <v>1631.19</v>
      </c>
      <c r="H28" s="13">
        <v>1807.28</v>
      </c>
      <c r="I28" s="12"/>
    </row>
    <row r="29" spans="1:9" ht="38.25" x14ac:dyDescent="0.25">
      <c r="A29" s="3">
        <v>18</v>
      </c>
      <c r="B29" s="4" t="s">
        <v>41</v>
      </c>
      <c r="C29" s="5">
        <v>1</v>
      </c>
      <c r="D29" s="6">
        <v>2</v>
      </c>
      <c r="E29" s="10">
        <v>1480.25</v>
      </c>
      <c r="F29" s="10" t="s">
        <v>42</v>
      </c>
      <c r="G29" s="10">
        <v>1456.75</v>
      </c>
      <c r="H29" s="10">
        <v>1633.35</v>
      </c>
      <c r="I29" s="12"/>
    </row>
    <row r="30" spans="1:9" ht="25.5" x14ac:dyDescent="0.25">
      <c r="A30" s="3">
        <v>19</v>
      </c>
      <c r="B30" s="4" t="s">
        <v>43</v>
      </c>
      <c r="C30" s="5">
        <v>1</v>
      </c>
      <c r="D30" s="6">
        <v>3</v>
      </c>
      <c r="E30" s="10">
        <v>1500.17</v>
      </c>
      <c r="F30" s="10" t="s">
        <v>44</v>
      </c>
      <c r="G30" s="10" t="s">
        <v>64</v>
      </c>
      <c r="H30" s="10">
        <v>1643.77</v>
      </c>
      <c r="I30" s="12"/>
    </row>
    <row r="31" spans="1:9" ht="16.5" customHeight="1" x14ac:dyDescent="0.25">
      <c r="A31" s="3">
        <v>20</v>
      </c>
      <c r="B31" s="4" t="s">
        <v>45</v>
      </c>
      <c r="C31" s="5">
        <v>1</v>
      </c>
      <c r="D31" s="6">
        <v>1</v>
      </c>
      <c r="E31" s="10" t="s">
        <v>86</v>
      </c>
      <c r="F31" s="13" t="s">
        <v>86</v>
      </c>
      <c r="G31" s="13" t="s">
        <v>86</v>
      </c>
      <c r="H31" s="13" t="s">
        <v>86</v>
      </c>
      <c r="I31" s="12"/>
    </row>
    <row r="32" spans="1:9" ht="16.5" customHeight="1" x14ac:dyDescent="0.25">
      <c r="A32" s="3">
        <v>21</v>
      </c>
      <c r="B32" s="4" t="s">
        <v>47</v>
      </c>
      <c r="C32" s="5">
        <v>0.75</v>
      </c>
      <c r="D32" s="6">
        <v>2</v>
      </c>
      <c r="E32" s="10">
        <v>1237.3900000000001</v>
      </c>
      <c r="F32" s="13" t="s">
        <v>48</v>
      </c>
      <c r="G32" s="13">
        <v>1217.75</v>
      </c>
      <c r="H32" s="13">
        <v>1310.08</v>
      </c>
      <c r="I32" s="12"/>
    </row>
    <row r="33" spans="1:9" ht="16.5" customHeight="1" x14ac:dyDescent="0.25">
      <c r="A33" s="3">
        <v>22</v>
      </c>
      <c r="B33" s="4" t="s">
        <v>49</v>
      </c>
      <c r="C33" s="5">
        <v>1.5</v>
      </c>
      <c r="D33" s="6">
        <v>2</v>
      </c>
      <c r="E33" s="10">
        <v>1268.3</v>
      </c>
      <c r="F33" s="13" t="s">
        <v>50</v>
      </c>
      <c r="G33" s="13">
        <v>1248.17</v>
      </c>
      <c r="H33" s="13">
        <v>1348.88</v>
      </c>
      <c r="I33" s="12"/>
    </row>
    <row r="34" spans="1:9" ht="16.5" customHeight="1" x14ac:dyDescent="0.25">
      <c r="A34" s="3">
        <v>23</v>
      </c>
      <c r="B34" s="4" t="s">
        <v>51</v>
      </c>
      <c r="C34" s="5">
        <v>0.5</v>
      </c>
      <c r="D34" s="6">
        <v>1</v>
      </c>
      <c r="E34" s="10" t="s">
        <v>86</v>
      </c>
      <c r="F34" s="13" t="s">
        <v>86</v>
      </c>
      <c r="G34" s="13" t="s">
        <v>86</v>
      </c>
      <c r="H34" s="13">
        <v>823.64</v>
      </c>
      <c r="I34" s="12"/>
    </row>
    <row r="35" spans="1:9" ht="16.5" customHeight="1" x14ac:dyDescent="0.25">
      <c r="A35" s="3">
        <v>24</v>
      </c>
      <c r="B35" s="4" t="s">
        <v>53</v>
      </c>
      <c r="C35" s="5">
        <v>1</v>
      </c>
      <c r="D35" s="6">
        <v>1</v>
      </c>
      <c r="E35" s="10" t="s">
        <v>86</v>
      </c>
      <c r="F35" s="13" t="s">
        <v>86</v>
      </c>
      <c r="G35" s="13" t="s">
        <v>86</v>
      </c>
      <c r="H35" s="13" t="s">
        <v>86</v>
      </c>
      <c r="I35" s="12"/>
    </row>
    <row r="36" spans="1:9" ht="16.5" customHeight="1" x14ac:dyDescent="0.25">
      <c r="A36" s="3">
        <v>25</v>
      </c>
      <c r="B36" s="4" t="s">
        <v>55</v>
      </c>
      <c r="C36" s="5">
        <v>1</v>
      </c>
      <c r="D36" s="6">
        <v>1</v>
      </c>
      <c r="E36" s="10" t="s">
        <v>86</v>
      </c>
      <c r="F36" s="13" t="s">
        <v>86</v>
      </c>
      <c r="G36" s="13" t="s">
        <v>86</v>
      </c>
      <c r="H36" s="13" t="s">
        <v>86</v>
      </c>
      <c r="I36" s="12"/>
    </row>
    <row r="37" spans="1:9" ht="0" hidden="1" customHeight="1" x14ac:dyDescent="0.25">
      <c r="E37" s="14"/>
      <c r="F37" s="14"/>
      <c r="G37" s="14"/>
      <c r="H37" s="14"/>
      <c r="I37" s="12"/>
    </row>
    <row r="38" spans="1:9" ht="23.25" customHeight="1" x14ac:dyDescent="0.25">
      <c r="D38" s="17"/>
      <c r="E38" s="14"/>
      <c r="F38" s="14"/>
      <c r="G38" s="16"/>
      <c r="H38" s="14"/>
      <c r="I38" s="12"/>
    </row>
  </sheetData>
  <mergeCells count="5">
    <mergeCell ref="E8:H8"/>
    <mergeCell ref="A1:H1"/>
    <mergeCell ref="A2:H2"/>
    <mergeCell ref="A4:H4"/>
    <mergeCell ref="A6:H6"/>
  </mergeCells>
  <pageMargins left="0.98425196850393704" right="0" top="0.39370078740157483" bottom="0.39370078740157483" header="0.39370078740157483" footer="0.39370078740157483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F32" sqref="F32"/>
    </sheetView>
  </sheetViews>
  <sheetFormatPr defaultRowHeight="15" x14ac:dyDescent="0.25"/>
  <cols>
    <col min="1" max="1" width="3.7109375" style="18" customWidth="1"/>
    <col min="2" max="2" width="30.42578125" style="18" customWidth="1"/>
    <col min="3" max="3" width="7.7109375" style="18" customWidth="1"/>
    <col min="4" max="4" width="9.5703125" style="18" customWidth="1"/>
    <col min="5" max="8" width="9.42578125" style="18" customWidth="1"/>
    <col min="9" max="9" width="4.42578125" style="18" customWidth="1"/>
    <col min="10" max="16384" width="9.140625" style="18"/>
  </cols>
  <sheetData>
    <row r="1" spans="1:9" ht="14.1" customHeight="1" x14ac:dyDescent="0.25">
      <c r="A1" s="21" t="s">
        <v>0</v>
      </c>
      <c r="B1" s="22"/>
      <c r="C1" s="22"/>
      <c r="D1" s="22"/>
      <c r="E1" s="22"/>
      <c r="F1" s="22"/>
      <c r="G1" s="22"/>
      <c r="H1" s="22"/>
    </row>
    <row r="2" spans="1:9" ht="14.1" customHeight="1" x14ac:dyDescent="0.25">
      <c r="A2" s="23" t="s">
        <v>1</v>
      </c>
      <c r="B2" s="24"/>
      <c r="C2" s="24"/>
      <c r="D2" s="24"/>
      <c r="E2" s="24"/>
      <c r="F2" s="24"/>
      <c r="G2" s="24"/>
      <c r="H2" s="24"/>
    </row>
    <row r="3" spans="1:9" ht="7.9" customHeight="1" x14ac:dyDescent="0.25"/>
    <row r="4" spans="1:9" ht="14.1" customHeight="1" x14ac:dyDescent="0.25">
      <c r="A4" s="25" t="s">
        <v>2</v>
      </c>
      <c r="B4" s="22"/>
      <c r="C4" s="22"/>
      <c r="D4" s="22"/>
      <c r="E4" s="22"/>
      <c r="F4" s="22"/>
      <c r="G4" s="22"/>
      <c r="H4" s="22"/>
    </row>
    <row r="5" spans="1:9" ht="3.95" customHeight="1" x14ac:dyDescent="0.25"/>
    <row r="6" spans="1:9" ht="14.1" customHeight="1" x14ac:dyDescent="0.25">
      <c r="A6" s="21" t="s">
        <v>69</v>
      </c>
      <c r="B6" s="22"/>
      <c r="C6" s="22"/>
      <c r="D6" s="22"/>
      <c r="E6" s="22"/>
      <c r="F6" s="22"/>
      <c r="G6" s="22"/>
      <c r="H6" s="22"/>
    </row>
    <row r="7" spans="1:9" ht="17.649999999999999" customHeight="1" x14ac:dyDescent="0.25"/>
    <row r="8" spans="1:9" ht="28.5" customHeight="1" x14ac:dyDescent="0.25">
      <c r="A8" s="1" t="s">
        <v>3</v>
      </c>
      <c r="B8" s="1" t="s">
        <v>4</v>
      </c>
      <c r="C8" s="1" t="s">
        <v>5</v>
      </c>
      <c r="D8" s="8" t="s">
        <v>6</v>
      </c>
      <c r="E8" s="19" t="s">
        <v>74</v>
      </c>
      <c r="F8" s="20"/>
      <c r="G8" s="20"/>
      <c r="H8" s="20"/>
    </row>
    <row r="9" spans="1:9" ht="36.75" customHeight="1" x14ac:dyDescent="0.25">
      <c r="A9" s="2" t="s">
        <v>7</v>
      </c>
      <c r="B9" s="2" t="s">
        <v>8</v>
      </c>
      <c r="C9" s="2" t="s">
        <v>9</v>
      </c>
      <c r="D9" s="2" t="s">
        <v>9</v>
      </c>
      <c r="E9" s="9" t="s">
        <v>77</v>
      </c>
      <c r="F9" s="9" t="s">
        <v>66</v>
      </c>
      <c r="G9" s="2" t="s">
        <v>67</v>
      </c>
      <c r="H9" s="2" t="s">
        <v>68</v>
      </c>
    </row>
    <row r="10" spans="1:9" ht="16.5" customHeight="1" x14ac:dyDescent="0.25">
      <c r="A10" s="3">
        <v>1</v>
      </c>
      <c r="B10" s="4" t="s">
        <v>10</v>
      </c>
      <c r="C10" s="5">
        <v>3.5</v>
      </c>
      <c r="D10" s="6">
        <v>10</v>
      </c>
      <c r="E10" s="10">
        <v>1138.92</v>
      </c>
      <c r="F10" s="10">
        <v>1168.3900000000001</v>
      </c>
      <c r="G10" s="13" t="s">
        <v>11</v>
      </c>
      <c r="H10" s="13" t="s">
        <v>57</v>
      </c>
      <c r="I10" s="11"/>
    </row>
    <row r="11" spans="1:9" ht="16.5" customHeight="1" x14ac:dyDescent="0.25">
      <c r="A11" s="3">
        <v>2</v>
      </c>
      <c r="B11" s="4" t="s">
        <v>12</v>
      </c>
      <c r="C11" s="5">
        <v>0.5</v>
      </c>
      <c r="D11" s="6">
        <v>1</v>
      </c>
      <c r="E11" s="10">
        <v>0</v>
      </c>
      <c r="F11" s="10">
        <v>1185.9000000000001</v>
      </c>
      <c r="G11" s="13" t="s">
        <v>13</v>
      </c>
      <c r="H11" s="13">
        <v>0</v>
      </c>
      <c r="I11" s="11"/>
    </row>
    <row r="12" spans="1:9" ht="16.5" customHeight="1" x14ac:dyDescent="0.25">
      <c r="A12" s="3">
        <v>3</v>
      </c>
      <c r="B12" s="4" t="s">
        <v>14</v>
      </c>
      <c r="C12" s="5">
        <v>1</v>
      </c>
      <c r="D12" s="6">
        <v>1</v>
      </c>
      <c r="E12" s="10">
        <v>1568.33</v>
      </c>
      <c r="F12" s="10">
        <v>1606.48</v>
      </c>
      <c r="G12" s="10">
        <v>1696.88</v>
      </c>
      <c r="H12" s="10">
        <v>1692.66</v>
      </c>
      <c r="I12" s="12"/>
    </row>
    <row r="13" spans="1:9" ht="25.5" x14ac:dyDescent="0.25">
      <c r="A13" s="3"/>
      <c r="B13" s="4" t="s">
        <v>70</v>
      </c>
      <c r="C13" s="5">
        <v>0.5</v>
      </c>
      <c r="D13" s="6">
        <v>1</v>
      </c>
      <c r="E13" s="10">
        <v>1510.12</v>
      </c>
      <c r="F13" s="10" t="s">
        <v>72</v>
      </c>
      <c r="G13" s="10">
        <v>0</v>
      </c>
      <c r="H13" s="10">
        <v>0</v>
      </c>
      <c r="I13" s="12"/>
    </row>
    <row r="14" spans="1:9" ht="16.5" customHeight="1" x14ac:dyDescent="0.25">
      <c r="A14" s="3"/>
      <c r="B14" s="4" t="s">
        <v>71</v>
      </c>
      <c r="C14" s="5">
        <v>1</v>
      </c>
      <c r="D14" s="6">
        <v>1</v>
      </c>
      <c r="E14" s="13">
        <v>979.66</v>
      </c>
      <c r="F14" s="13" t="s">
        <v>73</v>
      </c>
      <c r="G14" s="13"/>
      <c r="H14" s="13"/>
      <c r="I14" s="12"/>
    </row>
    <row r="15" spans="1:9" ht="16.5" customHeight="1" x14ac:dyDescent="0.25">
      <c r="A15" s="3">
        <v>4</v>
      </c>
      <c r="B15" s="4" t="s">
        <v>15</v>
      </c>
      <c r="C15" s="5">
        <v>1</v>
      </c>
      <c r="D15" s="6">
        <v>1</v>
      </c>
      <c r="E15" s="10">
        <v>3283.71</v>
      </c>
      <c r="F15" s="10">
        <v>3625.46</v>
      </c>
      <c r="G15" s="13" t="s">
        <v>16</v>
      </c>
      <c r="H15" s="13">
        <v>3643.95</v>
      </c>
      <c r="I15" s="12"/>
    </row>
    <row r="16" spans="1:9" ht="25.5" x14ac:dyDescent="0.25">
      <c r="A16" s="3"/>
      <c r="B16" s="4" t="s">
        <v>75</v>
      </c>
      <c r="C16" s="5">
        <v>1</v>
      </c>
      <c r="D16" s="6">
        <v>1</v>
      </c>
      <c r="E16" s="15" t="s">
        <v>76</v>
      </c>
      <c r="F16" s="10"/>
      <c r="G16" s="13"/>
      <c r="H16" s="13"/>
      <c r="I16" s="12"/>
    </row>
    <row r="17" spans="1:9" ht="16.5" customHeight="1" x14ac:dyDescent="0.25">
      <c r="A17" s="3">
        <v>5</v>
      </c>
      <c r="B17" s="4" t="s">
        <v>17</v>
      </c>
      <c r="C17" s="5">
        <v>0.75</v>
      </c>
      <c r="D17" s="6">
        <v>1</v>
      </c>
      <c r="E17" s="10">
        <v>1809.1</v>
      </c>
      <c r="F17" s="10">
        <v>1809.1</v>
      </c>
      <c r="G17" s="13" t="s">
        <v>18</v>
      </c>
      <c r="H17" s="13" t="s">
        <v>58</v>
      </c>
      <c r="I17" s="12"/>
    </row>
    <row r="18" spans="1:9" ht="16.5" customHeight="1" x14ac:dyDescent="0.25">
      <c r="A18" s="3">
        <v>6</v>
      </c>
      <c r="B18" s="4" t="s">
        <v>19</v>
      </c>
      <c r="C18" s="5">
        <f>29.225+8</f>
        <v>37.225000000000001</v>
      </c>
      <c r="D18" s="6">
        <f>38+8</f>
        <v>46</v>
      </c>
      <c r="E18" s="10">
        <v>1216.54</v>
      </c>
      <c r="F18" s="10">
        <v>1248.7</v>
      </c>
      <c r="G18" s="13" t="s">
        <v>20</v>
      </c>
      <c r="H18" s="13">
        <v>1217.76</v>
      </c>
      <c r="I18" s="12"/>
    </row>
    <row r="19" spans="1:9" ht="16.5" customHeight="1" x14ac:dyDescent="0.25">
      <c r="A19" s="3">
        <v>7</v>
      </c>
      <c r="B19" s="4" t="s">
        <v>21</v>
      </c>
      <c r="C19" s="5">
        <v>0.4</v>
      </c>
      <c r="D19" s="6">
        <v>1</v>
      </c>
      <c r="E19" s="10">
        <v>0</v>
      </c>
      <c r="F19" s="10">
        <v>1659.74</v>
      </c>
      <c r="G19" s="13" t="s">
        <v>22</v>
      </c>
      <c r="H19" s="13">
        <v>1659.74</v>
      </c>
      <c r="I19" s="12"/>
    </row>
    <row r="20" spans="1:9" ht="16.5" customHeight="1" x14ac:dyDescent="0.25">
      <c r="A20" s="3">
        <v>8</v>
      </c>
      <c r="B20" s="4" t="s">
        <v>23</v>
      </c>
      <c r="C20" s="5">
        <v>0.5</v>
      </c>
      <c r="D20" s="6">
        <v>1</v>
      </c>
      <c r="E20" s="10">
        <v>1794.45</v>
      </c>
      <c r="F20" s="10">
        <v>1772.59</v>
      </c>
      <c r="G20" s="13" t="s">
        <v>24</v>
      </c>
      <c r="H20" s="13" t="s">
        <v>59</v>
      </c>
      <c r="I20" s="12"/>
    </row>
    <row r="21" spans="1:9" ht="16.5" customHeight="1" x14ac:dyDescent="0.25">
      <c r="A21" s="3">
        <v>9</v>
      </c>
      <c r="B21" s="4" t="s">
        <v>25</v>
      </c>
      <c r="C21" s="5">
        <v>2</v>
      </c>
      <c r="D21" s="6">
        <v>2</v>
      </c>
      <c r="E21" s="10">
        <v>967.71</v>
      </c>
      <c r="F21" s="10">
        <v>970.74</v>
      </c>
      <c r="G21" s="13" t="s">
        <v>26</v>
      </c>
      <c r="H21" s="13" t="s">
        <v>60</v>
      </c>
      <c r="I21" s="12"/>
    </row>
    <row r="22" spans="1:9" ht="16.5" customHeight="1" x14ac:dyDescent="0.25">
      <c r="A22" s="3">
        <v>10</v>
      </c>
      <c r="B22" s="4" t="s">
        <v>27</v>
      </c>
      <c r="C22" s="5">
        <v>0.75</v>
      </c>
      <c r="D22" s="6">
        <v>1</v>
      </c>
      <c r="E22" s="10">
        <v>909.76</v>
      </c>
      <c r="F22" s="10">
        <v>1030.1400000000001</v>
      </c>
      <c r="G22" s="13" t="s">
        <v>28</v>
      </c>
      <c r="H22" s="13" t="s">
        <v>61</v>
      </c>
      <c r="I22" s="12"/>
    </row>
    <row r="23" spans="1:9" ht="16.5" customHeight="1" x14ac:dyDescent="0.25">
      <c r="A23" s="3">
        <v>11</v>
      </c>
      <c r="B23" s="4" t="s">
        <v>29</v>
      </c>
      <c r="C23" s="5">
        <v>1</v>
      </c>
      <c r="D23" s="6">
        <v>1</v>
      </c>
      <c r="E23" s="10">
        <v>1343.93</v>
      </c>
      <c r="F23" s="10">
        <v>1343.93</v>
      </c>
      <c r="G23" s="13" t="s">
        <v>30</v>
      </c>
      <c r="H23" s="13">
        <v>1343.93</v>
      </c>
      <c r="I23" s="12"/>
    </row>
    <row r="24" spans="1:9" ht="16.5" customHeight="1" x14ac:dyDescent="0.25">
      <c r="A24" s="3">
        <v>12</v>
      </c>
      <c r="B24" s="4" t="s">
        <v>31</v>
      </c>
      <c r="C24" s="5">
        <v>0.5</v>
      </c>
      <c r="D24" s="6">
        <v>1</v>
      </c>
      <c r="E24" s="10">
        <v>1896.73</v>
      </c>
      <c r="F24" s="10">
        <v>1897.13</v>
      </c>
      <c r="G24" s="13" t="s">
        <v>32</v>
      </c>
      <c r="H24" s="13" t="s">
        <v>62</v>
      </c>
      <c r="I24" s="12"/>
    </row>
    <row r="25" spans="1:9" ht="16.5" customHeight="1" x14ac:dyDescent="0.25">
      <c r="A25" s="3">
        <v>13</v>
      </c>
      <c r="B25" s="4" t="s">
        <v>33</v>
      </c>
      <c r="C25" s="5">
        <v>1</v>
      </c>
      <c r="D25" s="6">
        <v>1</v>
      </c>
      <c r="E25" s="10">
        <v>1244.3800000000001</v>
      </c>
      <c r="F25" s="10">
        <v>1244.3800000000001</v>
      </c>
      <c r="G25" s="13" t="s">
        <v>34</v>
      </c>
      <c r="H25" s="13">
        <v>1244.3800000000001</v>
      </c>
      <c r="I25" s="12"/>
    </row>
    <row r="26" spans="1:9" ht="16.5" customHeight="1" x14ac:dyDescent="0.25">
      <c r="A26" s="3">
        <v>14</v>
      </c>
      <c r="B26" s="4" t="s">
        <v>35</v>
      </c>
      <c r="C26" s="5">
        <v>1.5</v>
      </c>
      <c r="D26" s="6">
        <v>5</v>
      </c>
      <c r="E26" s="10">
        <v>1212.99</v>
      </c>
      <c r="F26" s="10">
        <v>1212.99</v>
      </c>
      <c r="G26" s="13" t="s">
        <v>36</v>
      </c>
      <c r="H26" s="13" t="s">
        <v>63</v>
      </c>
      <c r="I26" s="12"/>
    </row>
    <row r="27" spans="1:9" ht="16.5" customHeight="1" x14ac:dyDescent="0.25">
      <c r="A27" s="3">
        <v>15</v>
      </c>
      <c r="B27" s="4" t="s">
        <v>37</v>
      </c>
      <c r="C27" s="5">
        <v>2.5</v>
      </c>
      <c r="D27" s="6">
        <v>4</v>
      </c>
      <c r="E27" s="10">
        <v>1931.13</v>
      </c>
      <c r="F27" s="10">
        <v>1952.98</v>
      </c>
      <c r="G27" s="13" t="s">
        <v>38</v>
      </c>
      <c r="H27" s="13">
        <v>1847.33</v>
      </c>
      <c r="I27" s="12"/>
    </row>
    <row r="28" spans="1:9" ht="16.5" customHeight="1" x14ac:dyDescent="0.25">
      <c r="A28" s="3">
        <v>16</v>
      </c>
      <c r="B28" s="4" t="s">
        <v>39</v>
      </c>
      <c r="C28" s="5">
        <v>11</v>
      </c>
      <c r="D28" s="6">
        <v>12</v>
      </c>
      <c r="E28" s="10">
        <v>1631.19</v>
      </c>
      <c r="F28" s="10">
        <v>1657.69</v>
      </c>
      <c r="G28" s="13" t="s">
        <v>40</v>
      </c>
      <c r="H28" s="13">
        <v>1631.19</v>
      </c>
      <c r="I28" s="12"/>
    </row>
    <row r="29" spans="1:9" ht="38.25" x14ac:dyDescent="0.25">
      <c r="A29" s="3">
        <v>17</v>
      </c>
      <c r="B29" s="4" t="s">
        <v>41</v>
      </c>
      <c r="C29" s="5">
        <v>1</v>
      </c>
      <c r="D29" s="6">
        <v>2</v>
      </c>
      <c r="E29" s="10">
        <v>1519</v>
      </c>
      <c r="F29" s="10">
        <v>1480.25</v>
      </c>
      <c r="G29" s="10" t="s">
        <v>42</v>
      </c>
      <c r="H29" s="10">
        <v>1456.75</v>
      </c>
      <c r="I29" s="12"/>
    </row>
    <row r="30" spans="1:9" ht="38.25" x14ac:dyDescent="0.25">
      <c r="A30" s="3">
        <v>18</v>
      </c>
      <c r="B30" s="4" t="s">
        <v>43</v>
      </c>
      <c r="C30" s="5">
        <v>1</v>
      </c>
      <c r="D30" s="6">
        <v>3</v>
      </c>
      <c r="E30" s="10">
        <v>1531.35</v>
      </c>
      <c r="F30" s="10">
        <v>1500.17</v>
      </c>
      <c r="G30" s="10" t="s">
        <v>44</v>
      </c>
      <c r="H30" s="10" t="s">
        <v>64</v>
      </c>
      <c r="I30" s="12"/>
    </row>
    <row r="31" spans="1:9" ht="16.5" customHeight="1" x14ac:dyDescent="0.25">
      <c r="A31" s="3">
        <v>20</v>
      </c>
      <c r="B31" s="4" t="s">
        <v>45</v>
      </c>
      <c r="C31" s="5">
        <v>1</v>
      </c>
      <c r="D31" s="6">
        <v>1</v>
      </c>
      <c r="E31" s="10">
        <v>1387.29</v>
      </c>
      <c r="F31" s="10">
        <v>1365.27</v>
      </c>
      <c r="G31" s="13" t="s">
        <v>46</v>
      </c>
      <c r="H31" s="13">
        <v>1343.6</v>
      </c>
      <c r="I31" s="12"/>
    </row>
    <row r="32" spans="1:9" ht="16.5" customHeight="1" x14ac:dyDescent="0.25">
      <c r="A32" s="3">
        <v>21</v>
      </c>
      <c r="B32" s="4" t="s">
        <v>47</v>
      </c>
      <c r="C32" s="5">
        <v>1</v>
      </c>
      <c r="D32" s="6">
        <v>3</v>
      </c>
      <c r="E32" s="10">
        <v>1254.6400000000001</v>
      </c>
      <c r="F32" s="10">
        <v>1237.3900000000001</v>
      </c>
      <c r="G32" s="13" t="s">
        <v>48</v>
      </c>
      <c r="H32" s="13">
        <v>1217.75</v>
      </c>
      <c r="I32" s="12"/>
    </row>
    <row r="33" spans="1:9" ht="16.5" customHeight="1" x14ac:dyDescent="0.25">
      <c r="A33" s="3">
        <v>22</v>
      </c>
      <c r="B33" s="4" t="s">
        <v>49</v>
      </c>
      <c r="C33" s="5">
        <v>1.5</v>
      </c>
      <c r="D33" s="6">
        <v>2</v>
      </c>
      <c r="E33" s="10">
        <v>1295.98</v>
      </c>
      <c r="F33" s="10">
        <v>1268.3</v>
      </c>
      <c r="G33" s="13" t="s">
        <v>50</v>
      </c>
      <c r="H33" s="13">
        <v>1248.17</v>
      </c>
      <c r="I33" s="12"/>
    </row>
    <row r="34" spans="1:9" ht="16.5" customHeight="1" x14ac:dyDescent="0.25">
      <c r="A34" s="3">
        <v>23</v>
      </c>
      <c r="B34" s="4" t="s">
        <v>51</v>
      </c>
      <c r="C34" s="5">
        <v>0.5</v>
      </c>
      <c r="D34" s="6">
        <v>1</v>
      </c>
      <c r="E34" s="10">
        <v>739.5</v>
      </c>
      <c r="F34" s="10">
        <v>727.76</v>
      </c>
      <c r="G34" s="13" t="s">
        <v>52</v>
      </c>
      <c r="H34" s="13" t="s">
        <v>65</v>
      </c>
      <c r="I34" s="12"/>
    </row>
    <row r="35" spans="1:9" ht="16.5" customHeight="1" x14ac:dyDescent="0.25">
      <c r="A35" s="3">
        <v>24</v>
      </c>
      <c r="B35" s="4" t="s">
        <v>53</v>
      </c>
      <c r="C35" s="5">
        <v>1</v>
      </c>
      <c r="D35" s="6">
        <v>1</v>
      </c>
      <c r="E35" s="10">
        <v>0</v>
      </c>
      <c r="F35" s="10">
        <v>2269.7399999999998</v>
      </c>
      <c r="G35" s="13" t="s">
        <v>54</v>
      </c>
      <c r="H35" s="13">
        <v>2280.6</v>
      </c>
      <c r="I35" s="12"/>
    </row>
    <row r="36" spans="1:9" ht="16.5" customHeight="1" x14ac:dyDescent="0.25">
      <c r="A36" s="3">
        <v>25</v>
      </c>
      <c r="B36" s="4" t="s">
        <v>55</v>
      </c>
      <c r="C36" s="5">
        <v>1</v>
      </c>
      <c r="D36" s="6">
        <v>1</v>
      </c>
      <c r="E36" s="10">
        <v>1377.75</v>
      </c>
      <c r="F36" s="10">
        <v>1422.44</v>
      </c>
      <c r="G36" s="13" t="s">
        <v>56</v>
      </c>
      <c r="H36" s="13">
        <v>1423.56</v>
      </c>
      <c r="I36" s="12"/>
    </row>
    <row r="37" spans="1:9" ht="0" hidden="1" customHeight="1" x14ac:dyDescent="0.25">
      <c r="E37" s="14"/>
      <c r="F37" s="14"/>
      <c r="G37" s="14"/>
      <c r="H37" s="14"/>
      <c r="I37" s="12"/>
    </row>
    <row r="38" spans="1:9" ht="23.25" customHeight="1" x14ac:dyDescent="0.25">
      <c r="D38" s="17"/>
      <c r="E38" s="14"/>
      <c r="F38" s="14"/>
      <c r="G38" s="16"/>
      <c r="H38" s="14"/>
      <c r="I38" s="12"/>
    </row>
  </sheetData>
  <mergeCells count="5">
    <mergeCell ref="A1:H1"/>
    <mergeCell ref="A2:H2"/>
    <mergeCell ref="A4:H4"/>
    <mergeCell ref="A6:H6"/>
    <mergeCell ref="E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2023-I</vt:lpstr>
      <vt:lpstr>2022 m.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2023-02-03T08:40:11Z</cp:lastPrinted>
  <dcterms:created xsi:type="dcterms:W3CDTF">2023-04-20T08:28:21Z</dcterms:created>
  <dcterms:modified xsi:type="dcterms:W3CDTF">2024-04-09T13:16:40Z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